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 iterate="1"/>
</workbook>
</file>

<file path=xl/calcChain.xml><?xml version="1.0" encoding="utf-8"?>
<calcChain xmlns="http://schemas.openxmlformats.org/spreadsheetml/2006/main">
  <c r="D59" i="1" l="1"/>
  <c r="D58" i="1"/>
  <c r="D57" i="1"/>
  <c r="C56" i="1"/>
  <c r="D56" i="1" s="1"/>
  <c r="B56" i="1"/>
  <c r="D55" i="1"/>
  <c r="D54" i="1"/>
  <c r="D53" i="1"/>
  <c r="D52" i="1"/>
  <c r="D51" i="1"/>
  <c r="D50" i="1"/>
  <c r="C49" i="1"/>
  <c r="D49" i="1" s="1"/>
  <c r="B49" i="1"/>
  <c r="D48" i="1"/>
  <c r="D47" i="1"/>
  <c r="D46" i="1"/>
  <c r="D45" i="1"/>
  <c r="D44" i="1"/>
  <c r="D43" i="1"/>
  <c r="D42" i="1"/>
  <c r="D41" i="1"/>
  <c r="C40" i="1"/>
  <c r="D40" i="1" s="1"/>
  <c r="B40" i="1"/>
  <c r="D39" i="1"/>
  <c r="D38" i="1"/>
  <c r="D37" i="1"/>
  <c r="D36" i="1"/>
  <c r="D35" i="1"/>
  <c r="D34" i="1"/>
  <c r="D33" i="1"/>
  <c r="D32" i="1"/>
  <c r="D31" i="1"/>
  <c r="D30" i="1"/>
  <c r="C29" i="1"/>
  <c r="D29" i="1" s="1"/>
  <c r="B29" i="1"/>
  <c r="D28" i="1"/>
  <c r="D27" i="1"/>
  <c r="D26" i="1"/>
  <c r="D25" i="1"/>
  <c r="D24" i="1"/>
  <c r="D23" i="1"/>
  <c r="D22" i="1"/>
  <c r="C21" i="1"/>
  <c r="D21" i="1" s="1"/>
  <c r="B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5" i="1"/>
  <c r="B5" i="1"/>
  <c r="B4" i="1" s="1"/>
  <c r="D5" i="1" l="1"/>
  <c r="C4" i="1"/>
  <c r="D4" i="1" s="1"/>
</calcChain>
</file>

<file path=xl/sharedStrings.xml><?xml version="1.0" encoding="utf-8"?>
<sst xmlns="http://schemas.openxmlformats.org/spreadsheetml/2006/main" count="63" uniqueCount="52">
  <si>
    <t xml:space="preserve">      行政运行</t>
  </si>
  <si>
    <t xml:space="preserve">      一般行政管理事务</t>
  </si>
  <si>
    <t xml:space="preserve">      机关服务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</si>
  <si>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</si>
  <si>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</si>
  <si>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</si>
  <si>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</si>
  <si>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</si>
  <si>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</si>
  <si>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</si>
  <si>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</si>
  <si>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</si>
  <si>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</si>
  <si>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</si>
  <si>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</si>
  <si>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</si>
  <si>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</si>
  <si>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</si>
  <si>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</si>
  <si>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</si>
  <si>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</si>
  <si>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</si>
  <si>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</si>
  <si>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</si>
  <si>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</si>
  <si>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</si>
  <si>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</si>
  <si>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</si>
  <si>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</si>
  <si>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</si>
  <si>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</si>
  <si>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</si>
  <si>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</si>
  <si>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</si>
  <si>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</si>
  <si>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</si>
  <si>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</si>
  <si>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</si>
  <si>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单位：万元</t>
  </si>
  <si>
    <t>项目</t>
  </si>
  <si>
    <t>上年决算（执行)数</t>
  </si>
  <si>
    <t>预算数</t>
  </si>
  <si>
    <t>预算数为决算（执行）数%</t>
  </si>
  <si>
    <t>备注</t>
  </si>
  <si>
    <t>梅河口市2019年公共文化体育一般公共预算支出表</t>
    <phoneticPr fontId="1" type="noConversion"/>
  </si>
  <si>
    <t xml:space="preserve">    文化和旅游</t>
  </si>
  <si>
    <t xml:space="preserve">      文化和旅游交流与合作</t>
  </si>
  <si>
    <t xml:space="preserve">      文化和旅游市场管理</t>
  </si>
  <si>
    <t xml:space="preserve">      旅游行业业务管理</t>
  </si>
  <si>
    <t xml:space="preserve">      其他文化和旅游支出</t>
  </si>
  <si>
    <t xml:space="preserve">    新闻出版电影</t>
  </si>
  <si>
    <t>文化旅游体育与传媒支出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</si>
</sst>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u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J2" sqref="J2"/>
    </sheetView>
  </sheetViews>
  <sheetFormatPr defaultRowHeight="13.5"/>
  <cols>
    <col min="1" max="1" width="29.625" customWidth="1"/>
    <col min="2" max="3" width="13.375" customWidth="1"/>
    <col min="4" max="4" width="15.625" customWidth="1"/>
  </cols>
  <sheetData>
    <row r="1" spans="1:5" ht="41.25" customHeight="1">
      <c r="A1" s="8" t="s">
        <v>44</v>
      </c>
      <c r="B1" s="8"/>
      <c r="C1" s="8"/>
      <c r="D1" s="9"/>
      <c r="E1" s="10"/>
    </row>
    <row r="2" spans="1:5" ht="18" customHeight="1">
      <c r="A2" s="1"/>
      <c r="B2" s="1"/>
      <c r="C2" s="1"/>
      <c r="D2" s="2"/>
      <c r="E2" s="3" t="s">
        <v>38</v>
      </c>
    </row>
    <row r="3" spans="1:5" ht="42.75">
      <c r="A3" s="4" t="s">
        <v>39</v>
      </c>
      <c r="B3" s="5" t="s">
        <v>40</v>
      </c>
      <c r="C3" s="4" t="s">
        <v>41</v>
      </c>
      <c r="D3" s="6" t="s">
        <v>42</v>
      </c>
      <c r="E3" s="7" t="s">
        <v>43</v>
      </c>
    </row>
    <row r="4" spans="1:5" s="11" customFormat="1">
      <c r="A4" s="12" t="s">
        <v>51</v>
      </c>
      <c r="B4" s="12">
        <f>B5+B21+B29+B40+B49+B56</f>
        <v>11530</v>
      </c>
      <c r="C4" s="12">
        <f>C5+C21+C29+C40+C49+C56</f>
        <v>5528</v>
      </c>
      <c r="D4" s="13">
        <f t="shared" ref="D4:D59" si="0">C4/B4*100</f>
        <v>47.944492627927147</v>
      </c>
      <c r="E4" s="14"/>
    </row>
    <row r="5" spans="1:5" s="11" customFormat="1">
      <c r="A5" s="12" t="s">
        <v>45</v>
      </c>
      <c r="B5" s="12">
        <f>SUM(B6:B20)</f>
        <v>3356</v>
      </c>
      <c r="C5" s="12">
        <f>SUM(C6:C20)</f>
        <v>2329</v>
      </c>
      <c r="D5" s="13">
        <f t="shared" si="0"/>
        <v>69.39809296781884</v>
      </c>
      <c r="E5" s="14"/>
    </row>
    <row r="6" spans="1:5" s="11" customFormat="1">
      <c r="A6" s="12" t="s">
        <v>0</v>
      </c>
      <c r="B6" s="14">
        <v>290</v>
      </c>
      <c r="C6" s="14">
        <v>103</v>
      </c>
      <c r="D6" s="13">
        <f t="shared" si="0"/>
        <v>35.517241379310342</v>
      </c>
      <c r="E6" s="14"/>
    </row>
    <row r="7" spans="1:5" s="11" customFormat="1">
      <c r="A7" s="12" t="s">
        <v>1</v>
      </c>
      <c r="B7" s="14">
        <v>30</v>
      </c>
      <c r="C7" s="14">
        <v>15</v>
      </c>
      <c r="D7" s="13">
        <f t="shared" si="0"/>
        <v>50</v>
      </c>
      <c r="E7" s="14"/>
    </row>
    <row r="8" spans="1:5" s="11" customFormat="1">
      <c r="A8" s="12" t="s">
        <v>2</v>
      </c>
      <c r="B8" s="14"/>
      <c r="C8" s="14"/>
      <c r="D8" s="13" t="e">
        <f t="shared" si="0"/>
        <v>#DIV/0!</v>
      </c>
      <c r="E8" s="14"/>
    </row>
    <row r="9" spans="1:5" s="11" customFormat="1">
      <c r="A9" s="12" t="s">
        <v>3</v>
      </c>
      <c r="B9" s="14">
        <v>133</v>
      </c>
      <c r="C9" s="14"/>
      <c r="D9" s="13">
        <f t="shared" si="0"/>
        <v>0</v>
      </c>
      <c r="E9" s="14"/>
    </row>
    <row r="10" spans="1:5" s="11" customFormat="1">
      <c r="A10" s="12" t="s">
        <v>4</v>
      </c>
      <c r="B10" s="14">
        <v>738</v>
      </c>
      <c r="C10" s="14">
        <v>37</v>
      </c>
      <c r="D10" s="13">
        <f t="shared" si="0"/>
        <v>5.0135501355013554</v>
      </c>
      <c r="E10" s="14"/>
    </row>
    <row r="11" spans="1:5" s="11" customFormat="1">
      <c r="A11" s="12" t="s">
        <v>5</v>
      </c>
      <c r="B11" s="14">
        <v>41</v>
      </c>
      <c r="C11" s="14"/>
      <c r="D11" s="13">
        <f t="shared" si="0"/>
        <v>0</v>
      </c>
      <c r="E11" s="14"/>
    </row>
    <row r="12" spans="1:5" s="11" customFormat="1">
      <c r="A12" s="12" t="s">
        <v>6</v>
      </c>
      <c r="B12" s="14">
        <v>206</v>
      </c>
      <c r="C12" s="14"/>
      <c r="D12" s="13">
        <f t="shared" si="0"/>
        <v>0</v>
      </c>
      <c r="E12" s="14"/>
    </row>
    <row r="13" spans="1:5" s="11" customFormat="1">
      <c r="A13" s="12" t="s">
        <v>7</v>
      </c>
      <c r="B13" s="14">
        <v>58</v>
      </c>
      <c r="C13" s="14"/>
      <c r="D13" s="13">
        <f t="shared" si="0"/>
        <v>0</v>
      </c>
      <c r="E13" s="14"/>
    </row>
    <row r="14" spans="1:5" s="11" customFormat="1">
      <c r="A14" s="12" t="s">
        <v>8</v>
      </c>
      <c r="B14" s="14">
        <v>464</v>
      </c>
      <c r="C14" s="14">
        <v>5</v>
      </c>
      <c r="D14" s="13">
        <f t="shared" si="0"/>
        <v>1.0775862068965518</v>
      </c>
      <c r="E14" s="14"/>
    </row>
    <row r="15" spans="1:5" s="11" customFormat="1">
      <c r="A15" s="12" t="s">
        <v>46</v>
      </c>
      <c r="B15" s="14"/>
      <c r="C15" s="14"/>
      <c r="D15" s="13" t="e">
        <f t="shared" si="0"/>
        <v>#DIV/0!</v>
      </c>
      <c r="E15" s="14"/>
    </row>
    <row r="16" spans="1:5" s="11" customFormat="1">
      <c r="A16" s="12" t="s">
        <v>9</v>
      </c>
      <c r="B16" s="14">
        <v>1</v>
      </c>
      <c r="C16" s="14">
        <v>16</v>
      </c>
      <c r="D16" s="13">
        <f t="shared" si="0"/>
        <v>1600</v>
      </c>
      <c r="E16" s="14"/>
    </row>
    <row r="17" spans="1:5" s="11" customFormat="1">
      <c r="A17" s="12" t="s">
        <v>47</v>
      </c>
      <c r="B17" s="14">
        <v>114</v>
      </c>
      <c r="C17" s="14">
        <v>17</v>
      </c>
      <c r="D17" s="13">
        <f t="shared" si="0"/>
        <v>14.912280701754385</v>
      </c>
      <c r="E17" s="14"/>
    </row>
    <row r="18" spans="1:5" s="11" customFormat="1">
      <c r="A18" s="12" t="s">
        <v>10</v>
      </c>
      <c r="B18" s="14"/>
      <c r="C18" s="14"/>
      <c r="D18" s="13" t="e">
        <f t="shared" si="0"/>
        <v>#DIV/0!</v>
      </c>
      <c r="E18" s="14"/>
    </row>
    <row r="19" spans="1:5" s="11" customFormat="1">
      <c r="A19" s="12" t="s">
        <v>48</v>
      </c>
      <c r="B19" s="14">
        <v>159</v>
      </c>
      <c r="C19" s="14">
        <v>101</v>
      </c>
      <c r="D19" s="13">
        <f t="shared" si="0"/>
        <v>63.522012578616348</v>
      </c>
      <c r="E19" s="14"/>
    </row>
    <row r="20" spans="1:5" s="11" customFormat="1">
      <c r="A20" s="12" t="s">
        <v>49</v>
      </c>
      <c r="B20" s="14">
        <v>1122</v>
      </c>
      <c r="C20" s="14">
        <v>2035</v>
      </c>
      <c r="D20" s="13">
        <f t="shared" si="0"/>
        <v>181.37254901960785</v>
      </c>
      <c r="E20" s="14"/>
    </row>
    <row r="21" spans="1:5" s="11" customFormat="1">
      <c r="A21" s="12" t="s">
        <v>11</v>
      </c>
      <c r="B21" s="12">
        <f>SUM(B22:B28)</f>
        <v>58</v>
      </c>
      <c r="C21" s="12">
        <f>SUM(C22:C28)</f>
        <v>1</v>
      </c>
      <c r="D21" s="13">
        <f t="shared" si="0"/>
        <v>1.7241379310344827</v>
      </c>
      <c r="E21" s="14"/>
    </row>
    <row r="22" spans="1:5" s="11" customFormat="1">
      <c r="A22" s="12" t="s">
        <v>0</v>
      </c>
      <c r="B22" s="14"/>
      <c r="C22" s="14"/>
      <c r="D22" s="13" t="e">
        <f t="shared" si="0"/>
        <v>#DIV/0!</v>
      </c>
      <c r="E22" s="14"/>
    </row>
    <row r="23" spans="1:5" s="11" customFormat="1">
      <c r="A23" s="12" t="s">
        <v>1</v>
      </c>
      <c r="B23" s="14"/>
      <c r="C23" s="14"/>
      <c r="D23" s="13" t="e">
        <f t="shared" si="0"/>
        <v>#DIV/0!</v>
      </c>
      <c r="E23" s="14"/>
    </row>
    <row r="24" spans="1:5" s="11" customFormat="1">
      <c r="A24" s="12" t="s">
        <v>2</v>
      </c>
      <c r="B24" s="14"/>
      <c r="C24" s="14"/>
      <c r="D24" s="13" t="e">
        <f t="shared" si="0"/>
        <v>#DIV/0!</v>
      </c>
      <c r="E24" s="14"/>
    </row>
    <row r="25" spans="1:5" s="11" customFormat="1">
      <c r="A25" s="12" t="s">
        <v>12</v>
      </c>
      <c r="B25" s="14">
        <v>33</v>
      </c>
      <c r="C25" s="14">
        <v>1</v>
      </c>
      <c r="D25" s="13">
        <f t="shared" si="0"/>
        <v>3.0303030303030303</v>
      </c>
      <c r="E25" s="14"/>
    </row>
    <row r="26" spans="1:5" s="11" customFormat="1">
      <c r="A26" s="12" t="s">
        <v>13</v>
      </c>
      <c r="B26" s="14">
        <v>25</v>
      </c>
      <c r="C26" s="14"/>
      <c r="D26" s="13">
        <f t="shared" si="0"/>
        <v>0</v>
      </c>
      <c r="E26" s="14"/>
    </row>
    <row r="27" spans="1:5" s="11" customFormat="1">
      <c r="A27" s="12" t="s">
        <v>14</v>
      </c>
      <c r="B27" s="14"/>
      <c r="C27" s="14"/>
      <c r="D27" s="13" t="e">
        <f t="shared" si="0"/>
        <v>#DIV/0!</v>
      </c>
      <c r="E27" s="14"/>
    </row>
    <row r="28" spans="1:5" s="11" customFormat="1">
      <c r="A28" s="12" t="s">
        <v>15</v>
      </c>
      <c r="B28" s="14"/>
      <c r="C28" s="14"/>
      <c r="D28" s="13" t="e">
        <f t="shared" si="0"/>
        <v>#DIV/0!</v>
      </c>
      <c r="E28" s="14"/>
    </row>
    <row r="29" spans="1:5" s="11" customFormat="1">
      <c r="A29" s="12" t="s">
        <v>16</v>
      </c>
      <c r="B29" s="12">
        <f>SUM(B30:B39)</f>
        <v>6094</v>
      </c>
      <c r="C29" s="12">
        <f>SUM(C30:C39)</f>
        <v>2104</v>
      </c>
      <c r="D29" s="13">
        <f t="shared" si="0"/>
        <v>34.525763045618639</v>
      </c>
      <c r="E29" s="14"/>
    </row>
    <row r="30" spans="1:5" s="11" customFormat="1">
      <c r="A30" s="12" t="s">
        <v>0</v>
      </c>
      <c r="B30" s="14"/>
      <c r="C30" s="14"/>
      <c r="D30" s="13" t="e">
        <f t="shared" si="0"/>
        <v>#DIV/0!</v>
      </c>
      <c r="E30" s="14"/>
    </row>
    <row r="31" spans="1:5" s="11" customFormat="1">
      <c r="A31" s="12" t="s">
        <v>1</v>
      </c>
      <c r="B31" s="14"/>
      <c r="C31" s="14"/>
      <c r="D31" s="13" t="e">
        <f t="shared" si="0"/>
        <v>#DIV/0!</v>
      </c>
      <c r="E31" s="14"/>
    </row>
    <row r="32" spans="1:5" s="11" customFormat="1">
      <c r="A32" s="12" t="s">
        <v>2</v>
      </c>
      <c r="B32" s="14"/>
      <c r="C32" s="14"/>
      <c r="D32" s="13" t="e">
        <f t="shared" si="0"/>
        <v>#DIV/0!</v>
      </c>
      <c r="E32" s="14"/>
    </row>
    <row r="33" spans="1:5" s="11" customFormat="1">
      <c r="A33" s="12" t="s">
        <v>17</v>
      </c>
      <c r="B33" s="14"/>
      <c r="C33" s="14"/>
      <c r="D33" s="13" t="e">
        <f t="shared" si="0"/>
        <v>#DIV/0!</v>
      </c>
      <c r="E33" s="14"/>
    </row>
    <row r="34" spans="1:5" s="11" customFormat="1">
      <c r="A34" s="12" t="s">
        <v>18</v>
      </c>
      <c r="B34" s="14">
        <v>122</v>
      </c>
      <c r="C34" s="14"/>
      <c r="D34" s="13">
        <f t="shared" si="0"/>
        <v>0</v>
      </c>
      <c r="E34" s="14"/>
    </row>
    <row r="35" spans="1:5" s="11" customFormat="1">
      <c r="A35" s="12" t="s">
        <v>19</v>
      </c>
      <c r="B35" s="14"/>
      <c r="C35" s="14"/>
      <c r="D35" s="13" t="e">
        <f t="shared" si="0"/>
        <v>#DIV/0!</v>
      </c>
      <c r="E35" s="14"/>
    </row>
    <row r="36" spans="1:5" s="11" customFormat="1">
      <c r="A36" s="12" t="s">
        <v>20</v>
      </c>
      <c r="B36" s="14">
        <v>5777</v>
      </c>
      <c r="C36" s="14">
        <v>1926</v>
      </c>
      <c r="D36" s="13">
        <f t="shared" si="0"/>
        <v>33.339103340834342</v>
      </c>
      <c r="E36" s="14"/>
    </row>
    <row r="37" spans="1:5" s="11" customFormat="1">
      <c r="A37" s="12" t="s">
        <v>21</v>
      </c>
      <c r="B37" s="14"/>
      <c r="C37" s="14"/>
      <c r="D37" s="13" t="e">
        <f t="shared" si="0"/>
        <v>#DIV/0!</v>
      </c>
      <c r="E37" s="14"/>
    </row>
    <row r="38" spans="1:5" s="11" customFormat="1">
      <c r="A38" s="12" t="s">
        <v>22</v>
      </c>
      <c r="B38" s="14"/>
      <c r="C38" s="14"/>
      <c r="D38" s="13" t="e">
        <f t="shared" si="0"/>
        <v>#DIV/0!</v>
      </c>
      <c r="E38" s="14"/>
    </row>
    <row r="39" spans="1:5" s="11" customFormat="1">
      <c r="A39" s="12" t="s">
        <v>23</v>
      </c>
      <c r="B39" s="14">
        <v>195</v>
      </c>
      <c r="C39" s="14">
        <v>178</v>
      </c>
      <c r="D39" s="13">
        <f t="shared" si="0"/>
        <v>91.282051282051285</v>
      </c>
      <c r="E39" s="14"/>
    </row>
    <row r="40" spans="1:5" s="11" customFormat="1">
      <c r="A40" s="12" t="s">
        <v>50</v>
      </c>
      <c r="B40" s="12">
        <f>SUM(B41:B48)</f>
        <v>0</v>
      </c>
      <c r="C40" s="12">
        <f>SUM(C41:C48)</f>
        <v>0</v>
      </c>
      <c r="D40" s="13" t="e">
        <f t="shared" si="0"/>
        <v>#DIV/0!</v>
      </c>
      <c r="E40" s="14"/>
    </row>
    <row r="41" spans="1:5" s="11" customFormat="1">
      <c r="A41" s="12" t="s">
        <v>0</v>
      </c>
      <c r="B41" s="14"/>
      <c r="C41" s="14"/>
      <c r="D41" s="13" t="e">
        <f t="shared" si="0"/>
        <v>#DIV/0!</v>
      </c>
      <c r="E41" s="14"/>
    </row>
    <row r="42" spans="1:5" s="11" customFormat="1">
      <c r="A42" s="12" t="s">
        <v>24</v>
      </c>
      <c r="B42" s="14"/>
      <c r="C42" s="14"/>
      <c r="D42" s="13" t="e">
        <f t="shared" si="0"/>
        <v>#DIV/0!</v>
      </c>
      <c r="E42" s="14"/>
    </row>
    <row r="43" spans="1:5" s="11" customFormat="1">
      <c r="A43" s="12" t="s">
        <v>2</v>
      </c>
      <c r="B43" s="14"/>
      <c r="C43" s="14"/>
      <c r="D43" s="13" t="e">
        <f t="shared" si="0"/>
        <v>#DIV/0!</v>
      </c>
      <c r="E43" s="14"/>
    </row>
    <row r="44" spans="1:5" s="11" customFormat="1">
      <c r="A44" s="12" t="s">
        <v>25</v>
      </c>
      <c r="B44" s="14"/>
      <c r="C44" s="14"/>
      <c r="D44" s="13" t="e">
        <f t="shared" si="0"/>
        <v>#DIV/0!</v>
      </c>
      <c r="E44" s="14"/>
    </row>
    <row r="45" spans="1:5" s="11" customFormat="1">
      <c r="A45" s="12" t="s">
        <v>26</v>
      </c>
      <c r="B45" s="14"/>
      <c r="C45" s="14"/>
      <c r="D45" s="13" t="e">
        <f t="shared" si="0"/>
        <v>#DIV/0!</v>
      </c>
      <c r="E45" s="14"/>
    </row>
    <row r="46" spans="1:5" s="11" customFormat="1">
      <c r="A46" s="12" t="s">
        <v>27</v>
      </c>
      <c r="B46" s="14"/>
      <c r="C46" s="14"/>
      <c r="D46" s="13" t="e">
        <f t="shared" si="0"/>
        <v>#DIV/0!</v>
      </c>
      <c r="E46" s="14"/>
    </row>
    <row r="47" spans="1:5" s="11" customFormat="1">
      <c r="A47" s="12" t="s">
        <v>28</v>
      </c>
      <c r="B47" s="14"/>
      <c r="C47" s="14"/>
      <c r="D47" s="13" t="e">
        <f t="shared" si="0"/>
        <v>#DIV/0!</v>
      </c>
      <c r="E47" s="14"/>
    </row>
    <row r="48" spans="1:5" s="11" customFormat="1">
      <c r="A48" s="12" t="s">
        <v>29</v>
      </c>
      <c r="B48" s="14"/>
      <c r="C48" s="14"/>
      <c r="D48" s="13" t="e">
        <f t="shared" si="0"/>
        <v>#DIV/0!</v>
      </c>
      <c r="E48" s="14"/>
    </row>
    <row r="49" spans="1:5" s="11" customFormat="1">
      <c r="A49" s="12" t="s">
        <v>30</v>
      </c>
      <c r="B49" s="12">
        <f>SUM(B50:B55)</f>
        <v>2022</v>
      </c>
      <c r="C49" s="12">
        <f>SUM(C50:C55)</f>
        <v>1091</v>
      </c>
      <c r="D49" s="13">
        <f t="shared" si="0"/>
        <v>53.956478733926808</v>
      </c>
      <c r="E49" s="14"/>
    </row>
    <row r="50" spans="1:5" s="11" customFormat="1">
      <c r="A50" s="12" t="s">
        <v>0</v>
      </c>
      <c r="B50" s="14"/>
      <c r="C50" s="14"/>
      <c r="D50" s="13" t="e">
        <f t="shared" si="0"/>
        <v>#DIV/0!</v>
      </c>
      <c r="E50" s="14"/>
    </row>
    <row r="51" spans="1:5" s="11" customFormat="1">
      <c r="A51" s="12" t="s">
        <v>1</v>
      </c>
      <c r="B51" s="14"/>
      <c r="C51" s="14"/>
      <c r="D51" s="13" t="e">
        <f t="shared" si="0"/>
        <v>#DIV/0!</v>
      </c>
      <c r="E51" s="14"/>
    </row>
    <row r="52" spans="1:5" s="11" customFormat="1">
      <c r="A52" s="12" t="s">
        <v>2</v>
      </c>
      <c r="B52" s="14"/>
      <c r="C52" s="14"/>
      <c r="D52" s="13" t="e">
        <f t="shared" si="0"/>
        <v>#DIV/0!</v>
      </c>
      <c r="E52" s="14"/>
    </row>
    <row r="53" spans="1:5" s="11" customFormat="1">
      <c r="A53" s="12" t="s">
        <v>31</v>
      </c>
      <c r="B53" s="14"/>
      <c r="C53" s="14"/>
      <c r="D53" s="13" t="e">
        <f t="shared" si="0"/>
        <v>#DIV/0!</v>
      </c>
      <c r="E53" s="14"/>
    </row>
    <row r="54" spans="1:5" s="11" customFormat="1">
      <c r="A54" s="12" t="s">
        <v>32</v>
      </c>
      <c r="B54" s="14">
        <v>1977</v>
      </c>
      <c r="C54" s="14">
        <v>1077</v>
      </c>
      <c r="D54" s="13">
        <f t="shared" si="0"/>
        <v>54.476479514415779</v>
      </c>
      <c r="E54" s="14"/>
    </row>
    <row r="55" spans="1:5" s="11" customFormat="1">
      <c r="A55" s="12" t="s">
        <v>33</v>
      </c>
      <c r="B55" s="14">
        <v>45</v>
      </c>
      <c r="C55" s="14">
        <v>14</v>
      </c>
      <c r="D55" s="13">
        <f t="shared" si="0"/>
        <v>31.111111111111111</v>
      </c>
      <c r="E55" s="14"/>
    </row>
    <row r="56" spans="1:5" s="11" customFormat="1">
      <c r="A56" s="12" t="s">
        <v>34</v>
      </c>
      <c r="B56" s="12">
        <f>SUM(B57:B59)</f>
        <v>0</v>
      </c>
      <c r="C56" s="12">
        <f>SUM(C57:C59)</f>
        <v>3</v>
      </c>
      <c r="D56" s="13" t="e">
        <f t="shared" si="0"/>
        <v>#DIV/0!</v>
      </c>
      <c r="E56" s="14"/>
    </row>
    <row r="57" spans="1:5" s="11" customFormat="1">
      <c r="A57" s="12" t="s">
        <v>35</v>
      </c>
      <c r="B57" s="14"/>
      <c r="C57" s="14"/>
      <c r="D57" s="13" t="e">
        <f t="shared" si="0"/>
        <v>#DIV/0!</v>
      </c>
      <c r="E57" s="14"/>
    </row>
    <row r="58" spans="1:5" s="11" customFormat="1">
      <c r="A58" s="12" t="s">
        <v>36</v>
      </c>
      <c r="B58" s="14"/>
      <c r="C58" s="14"/>
      <c r="D58" s="13" t="e">
        <f t="shared" si="0"/>
        <v>#DIV/0!</v>
      </c>
      <c r="E58" s="14"/>
    </row>
    <row r="59" spans="1:5" s="11" customFormat="1">
      <c r="A59" s="12" t="s">
        <v>37</v>
      </c>
      <c r="B59" s="14"/>
      <c r="C59" s="14">
        <v>3</v>
      </c>
      <c r="D59" s="13" t="e">
        <f t="shared" si="0"/>
        <v>#DIV/0!</v>
      </c>
      <c r="E59" s="14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2019-10-25T03:11:17Z</dcterms:modified>
</cp:coreProperties>
</file>